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tifsg.sharepoint.com/sites/TREND/Freigegebene Dokumente/General/03_AP 2/11_Methodenbauskasten_WSN/21 Kooperationsmatrix/"/>
    </mc:Choice>
  </mc:AlternateContent>
  <xr:revisionPtr revIDLastSave="81" documentId="8_{9FBBA55C-D96B-44E4-839E-ACF55E38B85D}" xr6:coauthVersionLast="45" xr6:coauthVersionMax="45" xr10:uidLastSave="{0541B585-36ED-4014-8120-513B0982F9AD}"/>
  <bookViews>
    <workbookView xWindow="28680" yWindow="-120" windowWidth="29040" windowHeight="15840" xr2:uid="{1DD24CE9-5998-432E-9076-5E3F8848544D}"/>
  </bookViews>
  <sheets>
    <sheet name="Bewertung" sheetId="1" r:id="rId1"/>
    <sheet name="Matri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W21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21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4" i="1"/>
  <c r="J5" i="1"/>
  <c r="J6" i="1"/>
  <c r="J7" i="1"/>
  <c r="J8" i="1"/>
  <c r="J9" i="1"/>
  <c r="J10" i="1"/>
  <c r="J11" i="1"/>
  <c r="J21" i="1" s="1"/>
  <c r="J12" i="1"/>
  <c r="J13" i="1"/>
  <c r="J14" i="1"/>
  <c r="J15" i="1"/>
  <c r="J16" i="1"/>
  <c r="J17" i="1"/>
  <c r="J18" i="1"/>
  <c r="J4" i="1"/>
  <c r="N21" i="1"/>
  <c r="E21" i="1"/>
  <c r="A21" i="1"/>
  <c r="D4" i="1" l="1"/>
  <c r="D7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18" i="1" s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18" i="1" s="1"/>
  <c r="Q17" i="1"/>
  <c r="Q16" i="1"/>
  <c r="Q15" i="1"/>
  <c r="Q14" i="1"/>
  <c r="Q13" i="1"/>
  <c r="Q12" i="1"/>
  <c r="Q11" i="1"/>
  <c r="Q10" i="1"/>
  <c r="Q9" i="1"/>
  <c r="Q8" i="1"/>
  <c r="Q7" i="1"/>
  <c r="Q6" i="1"/>
  <c r="Q18" i="1" s="1"/>
  <c r="Q5" i="1"/>
  <c r="Q4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H17" i="1"/>
  <c r="H16" i="1"/>
  <c r="H15" i="1"/>
  <c r="H14" i="1"/>
  <c r="H13" i="1"/>
  <c r="H12" i="1"/>
  <c r="H11" i="1"/>
  <c r="H10" i="1"/>
  <c r="H9" i="1"/>
  <c r="H8" i="1"/>
  <c r="H18" i="1" s="1"/>
  <c r="H7" i="1"/>
  <c r="H6" i="1"/>
  <c r="H5" i="1"/>
  <c r="H4" i="1"/>
  <c r="D5" i="1"/>
  <c r="D6" i="1"/>
  <c r="D8" i="1"/>
  <c r="D9" i="1"/>
  <c r="D10" i="1"/>
  <c r="D11" i="1"/>
  <c r="D12" i="1"/>
  <c r="D13" i="1"/>
  <c r="D14" i="1"/>
  <c r="D15" i="1"/>
  <c r="D16" i="1"/>
  <c r="D17" i="1"/>
  <c r="D18" i="1" l="1"/>
  <c r="M18" i="1"/>
</calcChain>
</file>

<file path=xl/sharedStrings.xml><?xml version="1.0" encoding="utf-8"?>
<sst xmlns="http://schemas.openxmlformats.org/spreadsheetml/2006/main" count="44" uniqueCount="24">
  <si>
    <t>Kooperationsmatrix</t>
  </si>
  <si>
    <t>Kooperationsfähigkeit</t>
  </si>
  <si>
    <t>Kooperationsbereitschaft</t>
  </si>
  <si>
    <t>Gewichtung</t>
  </si>
  <si>
    <t>Punktwert</t>
  </si>
  <si>
    <t>Punkte [1-5]</t>
  </si>
  <si>
    <t>Kommunikationsfähigkeit</t>
  </si>
  <si>
    <t>Kooperationserfahrung</t>
  </si>
  <si>
    <t>Flexibilität</t>
  </si>
  <si>
    <t>Finanzielle Ressourcenausstattung</t>
  </si>
  <si>
    <t>…</t>
  </si>
  <si>
    <t xml:space="preserve">Positive Grundeinstellung/Interesse des Geschäftsführers </t>
  </si>
  <si>
    <t>Bereitschaft zur Risikoteilung</t>
  </si>
  <si>
    <t>Bereitschaft zur Tätigung gemeinsamer Investitionen</t>
  </si>
  <si>
    <t>Vertrauen</t>
  </si>
  <si>
    <t>Kommunikationsbereitschaft</t>
  </si>
  <si>
    <t xml:space="preserve">… </t>
  </si>
  <si>
    <t>Partner 1</t>
  </si>
  <si>
    <t>Systeme zum Datenaustausch/
Schnittstellen</t>
  </si>
  <si>
    <t>Partner 2</t>
  </si>
  <si>
    <t>Partner 3</t>
  </si>
  <si>
    <t>Summe</t>
  </si>
  <si>
    <t>Anzahl der Kriterien</t>
  </si>
  <si>
    <t>Maximal mögliche Anzahl an 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</si>
</sst>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6DC2D8"/>
        <bgColor indexed="64"/>
      </patternFill>
    </fill>
    <fill>
      <patternFill patternType="solid">
        <fgColor rgb="FFFA4FA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7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4FA0"/>
      <color rgb="FF6DC2D8"/>
      <color rgb="FFBA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Kooperationsmatrix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Bewertung!$A$2</c:f>
              <c:strCache>
                <c:ptCount val="1"/>
                <c:pt idx="0">
                  <c:v>Partner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rgbClr val="6DC2D8"/>
              </a:solidFill>
              <a:ln w="9525">
                <a:noFill/>
              </a:ln>
              <a:effectLst/>
            </c:spPr>
          </c:marker>
          <c:xVal>
            <c:numRef>
              <c:f>Bewertung!$H$18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Bewertung!$D$18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EE-4B7A-BB5D-69513CFD3FCC}"/>
            </c:ext>
          </c:extLst>
        </c:ser>
        <c:ser>
          <c:idx val="1"/>
          <c:order val="1"/>
          <c:tx>
            <c:strRef>
              <c:f>Bewertung!$J$2</c:f>
              <c:strCache>
                <c:ptCount val="1"/>
                <c:pt idx="0">
                  <c:v>Partner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rgbClr val="FA4FA0"/>
              </a:solidFill>
              <a:ln w="9525">
                <a:noFill/>
              </a:ln>
              <a:effectLst/>
            </c:spPr>
          </c:marker>
          <c:xVal>
            <c:numRef>
              <c:f>Bewertung!$Q$18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Bewertung!$M$18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EE-4B7A-BB5D-69513CFD3FCC}"/>
            </c:ext>
          </c:extLst>
        </c:ser>
        <c:ser>
          <c:idx val="2"/>
          <c:order val="2"/>
          <c:tx>
            <c:strRef>
              <c:f>Bewertung!$S$2</c:f>
              <c:strCache>
                <c:ptCount val="1"/>
                <c:pt idx="0">
                  <c:v>Partner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Bewertung!$Z$18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Bewertung!$V$18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EE-4B7A-BB5D-69513CFD3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61824"/>
        <c:axId val="2041212272"/>
      </c:scatterChart>
      <c:valAx>
        <c:axId val="41086182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Kooperationsbereitschaft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1212272"/>
        <c:crosses val="autoZero"/>
        <c:crossBetween val="midCat"/>
      </c:valAx>
      <c:valAx>
        <c:axId val="204121227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Kooperationsfähigkeit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10861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161924</xdr:rowOff>
    </xdr:from>
    <xdr:to>
      <xdr:col>11</xdr:col>
      <xdr:colOff>485774</xdr:colOff>
      <xdr:row>33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E9C108-29A7-4EF4-8BE1-71ACB60B7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154D-8CBF-435A-A944-C7AAC94F5735}">
  <dimension ref="A1:Z23"/>
  <sheetViews>
    <sheetView tabSelected="1" zoomScale="55" zoomScaleNormal="55" workbookViewId="0">
      <selection activeCell="J24" sqref="J24"/>
    </sheetView>
  </sheetViews>
  <sheetFormatPr baseColWidth="10" defaultRowHeight="16.5" x14ac:dyDescent="0.3"/>
  <cols>
    <col min="1" max="1" width="28.75" style="2" customWidth="1"/>
    <col min="2" max="2" width="12.25" style="3" customWidth="1"/>
    <col min="3" max="3" width="11.75" style="3" customWidth="1"/>
    <col min="4" max="4" width="9.625" style="3" bestFit="1" customWidth="1"/>
    <col min="5" max="5" width="29.25" style="2" customWidth="1"/>
    <col min="6" max="6" width="12.25" style="3" customWidth="1"/>
    <col min="7" max="7" width="11.75" style="3" customWidth="1"/>
    <col min="8" max="8" width="9.625" style="3" bestFit="1" customWidth="1"/>
    <col min="9" max="9" width="2.25" style="1" customWidth="1"/>
    <col min="10" max="10" width="28.75" style="1" customWidth="1"/>
    <col min="11" max="12" width="12.25" style="1" customWidth="1"/>
    <col min="13" max="13" width="9.625" style="3" bestFit="1" customWidth="1"/>
    <col min="14" max="14" width="29.375" style="1" customWidth="1"/>
    <col min="15" max="16" width="12.125" style="1" customWidth="1"/>
    <col min="17" max="17" width="9.625" style="3" bestFit="1" customWidth="1"/>
    <col min="18" max="18" width="2.375" style="1" customWidth="1"/>
    <col min="19" max="19" width="29.25" style="1" customWidth="1"/>
    <col min="20" max="21" width="12" style="1" customWidth="1"/>
    <col min="22" max="22" width="9.625" style="3" bestFit="1" customWidth="1"/>
    <col min="23" max="23" width="29.25" style="1" customWidth="1"/>
    <col min="24" max="25" width="12.5" style="1" customWidth="1"/>
    <col min="26" max="26" width="11.75" style="3" customWidth="1"/>
    <col min="27" max="16384" width="11" style="1"/>
  </cols>
  <sheetData>
    <row r="1" spans="1:26" ht="29.25" customHeight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9.25" customHeight="1" x14ac:dyDescent="0.3">
      <c r="A2" s="6" t="s">
        <v>17</v>
      </c>
      <c r="B2" s="7"/>
      <c r="C2" s="7"/>
      <c r="D2" s="7"/>
      <c r="E2" s="7"/>
      <c r="F2" s="7"/>
      <c r="G2" s="7"/>
      <c r="H2" s="8"/>
      <c r="J2" s="22" t="s">
        <v>19</v>
      </c>
      <c r="K2" s="23"/>
      <c r="L2" s="23"/>
      <c r="M2" s="23"/>
      <c r="N2" s="23"/>
      <c r="O2" s="23"/>
      <c r="P2" s="23"/>
      <c r="Q2" s="24"/>
      <c r="S2" s="27" t="s">
        <v>20</v>
      </c>
      <c r="T2" s="28"/>
      <c r="U2" s="28"/>
      <c r="V2" s="28"/>
      <c r="W2" s="28"/>
      <c r="X2" s="28"/>
      <c r="Y2" s="28"/>
      <c r="Z2" s="29"/>
    </row>
    <row r="3" spans="1:26" s="4" customFormat="1" ht="28.5" x14ac:dyDescent="0.2">
      <c r="A3" s="9" t="s">
        <v>1</v>
      </c>
      <c r="B3" s="10" t="s">
        <v>3</v>
      </c>
      <c r="C3" s="10" t="s">
        <v>5</v>
      </c>
      <c r="D3" s="10" t="s">
        <v>4</v>
      </c>
      <c r="E3" s="10" t="s">
        <v>2</v>
      </c>
      <c r="F3" s="10" t="s">
        <v>3</v>
      </c>
      <c r="G3" s="10" t="s">
        <v>5</v>
      </c>
      <c r="H3" s="11" t="s">
        <v>4</v>
      </c>
      <c r="J3" s="9" t="s">
        <v>1</v>
      </c>
      <c r="K3" s="10" t="s">
        <v>3</v>
      </c>
      <c r="L3" s="10" t="s">
        <v>5</v>
      </c>
      <c r="M3" s="10" t="s">
        <v>4</v>
      </c>
      <c r="N3" s="10" t="s">
        <v>2</v>
      </c>
      <c r="O3" s="10" t="s">
        <v>3</v>
      </c>
      <c r="P3" s="10" t="s">
        <v>5</v>
      </c>
      <c r="Q3" s="11" t="s">
        <v>4</v>
      </c>
      <c r="S3" s="9" t="s">
        <v>1</v>
      </c>
      <c r="T3" s="10" t="s">
        <v>3</v>
      </c>
      <c r="U3" s="10" t="s">
        <v>5</v>
      </c>
      <c r="V3" s="10" t="s">
        <v>4</v>
      </c>
      <c r="W3" s="10" t="s">
        <v>2</v>
      </c>
      <c r="X3" s="10" t="s">
        <v>3</v>
      </c>
      <c r="Y3" s="10" t="s">
        <v>5</v>
      </c>
      <c r="Z3" s="11" t="s">
        <v>4</v>
      </c>
    </row>
    <row r="4" spans="1:26" ht="33.75" customHeight="1" x14ac:dyDescent="0.3">
      <c r="A4" s="12" t="s">
        <v>6</v>
      </c>
      <c r="B4" s="13">
        <v>1</v>
      </c>
      <c r="C4" s="13">
        <v>5</v>
      </c>
      <c r="D4" s="13">
        <f>B4*C4</f>
        <v>5</v>
      </c>
      <c r="E4" s="14" t="s">
        <v>11</v>
      </c>
      <c r="F4" s="13">
        <v>1</v>
      </c>
      <c r="G4" s="13">
        <v>2</v>
      </c>
      <c r="H4" s="15">
        <f>F4*G4</f>
        <v>2</v>
      </c>
      <c r="J4" s="12" t="str">
        <f>A4</f>
        <v>Kommunikationsfähigkeit</v>
      </c>
      <c r="K4" s="13">
        <v>1</v>
      </c>
      <c r="L4" s="13">
        <v>1</v>
      </c>
      <c r="M4" s="13">
        <f>K4*L4</f>
        <v>1</v>
      </c>
      <c r="N4" s="14" t="str">
        <f>E4</f>
        <v xml:space="preserve">Positive Grundeinstellung/Interesse des Geschäftsführers </v>
      </c>
      <c r="O4" s="13">
        <v>1</v>
      </c>
      <c r="P4" s="13">
        <v>1</v>
      </c>
      <c r="Q4" s="15">
        <f>O4*P4</f>
        <v>1</v>
      </c>
      <c r="S4" s="12" t="str">
        <f>J4</f>
        <v>Kommunikationsfähigkeit</v>
      </c>
      <c r="T4" s="13">
        <v>1</v>
      </c>
      <c r="U4" s="13">
        <v>3</v>
      </c>
      <c r="V4" s="13">
        <f>T4*U4</f>
        <v>3</v>
      </c>
      <c r="W4" s="14" t="str">
        <f>N4</f>
        <v xml:space="preserve">Positive Grundeinstellung/Interesse des Geschäftsführers </v>
      </c>
      <c r="X4" s="13">
        <v>1</v>
      </c>
      <c r="Y4" s="13">
        <v>5</v>
      </c>
      <c r="Z4" s="15">
        <f>X4*Y4</f>
        <v>5</v>
      </c>
    </row>
    <row r="5" spans="1:26" ht="33.75" customHeight="1" x14ac:dyDescent="0.3">
      <c r="A5" s="12" t="s">
        <v>7</v>
      </c>
      <c r="B5" s="13">
        <v>1</v>
      </c>
      <c r="C5" s="13">
        <v>4</v>
      </c>
      <c r="D5" s="13">
        <f t="shared" ref="D5:D17" si="0">B5*C5</f>
        <v>4</v>
      </c>
      <c r="E5" s="14" t="s">
        <v>12</v>
      </c>
      <c r="F5" s="13">
        <v>1</v>
      </c>
      <c r="G5" s="13">
        <v>1</v>
      </c>
      <c r="H5" s="15">
        <f t="shared" ref="H5:H17" si="1">F5*G5</f>
        <v>1</v>
      </c>
      <c r="J5" s="12" t="str">
        <f t="shared" ref="J5:J18" si="2">A5</f>
        <v>Kooperationserfahrung</v>
      </c>
      <c r="K5" s="13">
        <v>1</v>
      </c>
      <c r="L5" s="13">
        <v>2</v>
      </c>
      <c r="M5" s="13">
        <f t="shared" ref="M5:M17" si="3">K5*L5</f>
        <v>2</v>
      </c>
      <c r="N5" s="14" t="str">
        <f t="shared" ref="N5:N18" si="4">E5</f>
        <v>Bereitschaft zur Risikoteilung</v>
      </c>
      <c r="O5" s="13">
        <v>1</v>
      </c>
      <c r="P5" s="13">
        <v>1</v>
      </c>
      <c r="Q5" s="15">
        <f t="shared" ref="Q5:Q17" si="5">O5*P5</f>
        <v>1</v>
      </c>
      <c r="S5" s="12" t="str">
        <f t="shared" ref="S5:S18" si="6">J5</f>
        <v>Kooperationserfahrung</v>
      </c>
      <c r="T5" s="13">
        <v>1</v>
      </c>
      <c r="U5" s="13">
        <v>4</v>
      </c>
      <c r="V5" s="13">
        <f t="shared" ref="V5:V17" si="7">T5*U5</f>
        <v>4</v>
      </c>
      <c r="W5" s="14" t="str">
        <f t="shared" ref="W5:W18" si="8">N5</f>
        <v>Bereitschaft zur Risikoteilung</v>
      </c>
      <c r="X5" s="13">
        <v>1</v>
      </c>
      <c r="Y5" s="13">
        <v>4</v>
      </c>
      <c r="Z5" s="15">
        <f t="shared" ref="Z5:Z17" si="9">X5*Y5</f>
        <v>4</v>
      </c>
    </row>
    <row r="6" spans="1:26" ht="33.75" customHeight="1" x14ac:dyDescent="0.3">
      <c r="A6" s="12" t="s">
        <v>18</v>
      </c>
      <c r="B6" s="13">
        <v>1</v>
      </c>
      <c r="C6" s="13">
        <v>4</v>
      </c>
      <c r="D6" s="13">
        <f t="shared" si="0"/>
        <v>4</v>
      </c>
      <c r="E6" s="14" t="s">
        <v>13</v>
      </c>
      <c r="F6" s="13">
        <v>1</v>
      </c>
      <c r="G6" s="13">
        <v>1</v>
      </c>
      <c r="H6" s="15">
        <f t="shared" si="1"/>
        <v>1</v>
      </c>
      <c r="J6" s="12" t="str">
        <f t="shared" si="2"/>
        <v>Systeme zum Datenaustausch/
Schnittstellen</v>
      </c>
      <c r="K6" s="13">
        <v>1</v>
      </c>
      <c r="L6" s="13">
        <v>1</v>
      </c>
      <c r="M6" s="13">
        <f t="shared" si="3"/>
        <v>1</v>
      </c>
      <c r="N6" s="14" t="str">
        <f t="shared" si="4"/>
        <v>Bereitschaft zur Tätigung gemeinsamer Investitionen</v>
      </c>
      <c r="O6" s="13">
        <v>1</v>
      </c>
      <c r="P6" s="13">
        <v>1</v>
      </c>
      <c r="Q6" s="15">
        <f t="shared" si="5"/>
        <v>1</v>
      </c>
      <c r="S6" s="12" t="str">
        <f t="shared" si="6"/>
        <v>Systeme zum Datenaustausch/
Schnittstellen</v>
      </c>
      <c r="T6" s="13">
        <v>1</v>
      </c>
      <c r="U6" s="13">
        <v>4</v>
      </c>
      <c r="V6" s="13">
        <f t="shared" si="7"/>
        <v>4</v>
      </c>
      <c r="W6" s="14" t="str">
        <f t="shared" si="8"/>
        <v>Bereitschaft zur Tätigung gemeinsamer Investitionen</v>
      </c>
      <c r="X6" s="13">
        <v>1</v>
      </c>
      <c r="Y6" s="13">
        <v>4</v>
      </c>
      <c r="Z6" s="15">
        <f t="shared" si="9"/>
        <v>4</v>
      </c>
    </row>
    <row r="7" spans="1:26" ht="33.75" customHeight="1" x14ac:dyDescent="0.3">
      <c r="A7" s="12" t="s">
        <v>8</v>
      </c>
      <c r="B7" s="13">
        <v>1</v>
      </c>
      <c r="C7" s="13">
        <v>5</v>
      </c>
      <c r="D7" s="13">
        <f t="shared" si="0"/>
        <v>5</v>
      </c>
      <c r="E7" s="14" t="s">
        <v>14</v>
      </c>
      <c r="F7" s="13">
        <v>1</v>
      </c>
      <c r="G7" s="13">
        <v>3</v>
      </c>
      <c r="H7" s="15">
        <f t="shared" si="1"/>
        <v>3</v>
      </c>
      <c r="J7" s="12" t="str">
        <f t="shared" si="2"/>
        <v>Flexibilität</v>
      </c>
      <c r="K7" s="13">
        <v>1</v>
      </c>
      <c r="L7" s="13">
        <v>2</v>
      </c>
      <c r="M7" s="13">
        <f t="shared" si="3"/>
        <v>2</v>
      </c>
      <c r="N7" s="14" t="str">
        <f t="shared" si="4"/>
        <v>Vertrauen</v>
      </c>
      <c r="O7" s="13">
        <v>1</v>
      </c>
      <c r="P7" s="13">
        <v>1</v>
      </c>
      <c r="Q7" s="15">
        <f t="shared" si="5"/>
        <v>1</v>
      </c>
      <c r="S7" s="12" t="str">
        <f t="shared" si="6"/>
        <v>Flexibilität</v>
      </c>
      <c r="T7" s="13">
        <v>1</v>
      </c>
      <c r="U7" s="13">
        <v>3</v>
      </c>
      <c r="V7" s="13">
        <f t="shared" si="7"/>
        <v>3</v>
      </c>
      <c r="W7" s="14" t="str">
        <f t="shared" si="8"/>
        <v>Vertrauen</v>
      </c>
      <c r="X7" s="13">
        <v>1</v>
      </c>
      <c r="Y7" s="13">
        <v>4</v>
      </c>
      <c r="Z7" s="15">
        <f t="shared" si="9"/>
        <v>4</v>
      </c>
    </row>
    <row r="8" spans="1:26" ht="33.75" customHeight="1" x14ac:dyDescent="0.3">
      <c r="A8" s="12" t="s">
        <v>9</v>
      </c>
      <c r="B8" s="13">
        <v>1</v>
      </c>
      <c r="C8" s="13">
        <v>3</v>
      </c>
      <c r="D8" s="13">
        <f t="shared" si="0"/>
        <v>3</v>
      </c>
      <c r="E8" s="14" t="s">
        <v>15</v>
      </c>
      <c r="F8" s="13">
        <v>1</v>
      </c>
      <c r="G8" s="13">
        <v>3</v>
      </c>
      <c r="H8" s="15">
        <f t="shared" si="1"/>
        <v>3</v>
      </c>
      <c r="J8" s="12" t="str">
        <f t="shared" si="2"/>
        <v>Finanzielle Ressourcenausstattung</v>
      </c>
      <c r="K8" s="13">
        <v>1</v>
      </c>
      <c r="L8" s="13">
        <v>1</v>
      </c>
      <c r="M8" s="13">
        <f t="shared" si="3"/>
        <v>1</v>
      </c>
      <c r="N8" s="14" t="str">
        <f t="shared" si="4"/>
        <v>Kommunikationsbereitschaft</v>
      </c>
      <c r="O8" s="13">
        <v>1</v>
      </c>
      <c r="P8" s="13">
        <v>2</v>
      </c>
      <c r="Q8" s="15">
        <f t="shared" si="5"/>
        <v>2</v>
      </c>
      <c r="S8" s="12" t="str">
        <f t="shared" si="6"/>
        <v>Finanzielle Ressourcenausstattung</v>
      </c>
      <c r="T8" s="13">
        <v>1</v>
      </c>
      <c r="U8" s="13">
        <v>3</v>
      </c>
      <c r="V8" s="13">
        <f t="shared" si="7"/>
        <v>3</v>
      </c>
      <c r="W8" s="14" t="str">
        <f t="shared" si="8"/>
        <v>Kommunikationsbereitschaft</v>
      </c>
      <c r="X8" s="13">
        <v>1</v>
      </c>
      <c r="Y8" s="13">
        <v>3</v>
      </c>
      <c r="Z8" s="15">
        <f t="shared" si="9"/>
        <v>3</v>
      </c>
    </row>
    <row r="9" spans="1:26" ht="33.75" customHeight="1" x14ac:dyDescent="0.3">
      <c r="A9" s="12" t="s">
        <v>10</v>
      </c>
      <c r="B9" s="13"/>
      <c r="C9" s="13"/>
      <c r="D9" s="13">
        <f t="shared" si="0"/>
        <v>0</v>
      </c>
      <c r="E9" s="14" t="s">
        <v>16</v>
      </c>
      <c r="F9" s="13"/>
      <c r="G9" s="13"/>
      <c r="H9" s="15">
        <f t="shared" si="1"/>
        <v>0</v>
      </c>
      <c r="J9" s="12" t="str">
        <f t="shared" si="2"/>
        <v>…</v>
      </c>
      <c r="K9" s="13"/>
      <c r="L9" s="13"/>
      <c r="M9" s="13">
        <f t="shared" si="3"/>
        <v>0</v>
      </c>
      <c r="N9" s="14" t="str">
        <f t="shared" si="4"/>
        <v xml:space="preserve">… </v>
      </c>
      <c r="O9" s="13"/>
      <c r="P9" s="13"/>
      <c r="Q9" s="15">
        <f t="shared" si="5"/>
        <v>0</v>
      </c>
      <c r="S9" s="12" t="str">
        <f t="shared" si="6"/>
        <v>…</v>
      </c>
      <c r="T9" s="13"/>
      <c r="U9" s="13"/>
      <c r="V9" s="13">
        <f t="shared" si="7"/>
        <v>0</v>
      </c>
      <c r="W9" s="14" t="str">
        <f t="shared" si="8"/>
        <v xml:space="preserve">… </v>
      </c>
      <c r="X9" s="13"/>
      <c r="Y9" s="13"/>
      <c r="Z9" s="15">
        <f t="shared" si="9"/>
        <v>0</v>
      </c>
    </row>
    <row r="10" spans="1:26" ht="33.75" customHeight="1" x14ac:dyDescent="0.3">
      <c r="A10" s="16"/>
      <c r="B10" s="13"/>
      <c r="C10" s="13"/>
      <c r="D10" s="13">
        <f t="shared" si="0"/>
        <v>0</v>
      </c>
      <c r="E10" s="14"/>
      <c r="F10" s="13"/>
      <c r="G10" s="13"/>
      <c r="H10" s="15">
        <f t="shared" si="1"/>
        <v>0</v>
      </c>
      <c r="J10" s="12">
        <f t="shared" si="2"/>
        <v>0</v>
      </c>
      <c r="K10" s="25"/>
      <c r="L10" s="25"/>
      <c r="M10" s="13">
        <f t="shared" si="3"/>
        <v>0</v>
      </c>
      <c r="N10" s="14">
        <f t="shared" si="4"/>
        <v>0</v>
      </c>
      <c r="O10" s="25"/>
      <c r="P10" s="25"/>
      <c r="Q10" s="15">
        <f t="shared" si="5"/>
        <v>0</v>
      </c>
      <c r="S10" s="12">
        <f t="shared" si="6"/>
        <v>0</v>
      </c>
      <c r="T10" s="25"/>
      <c r="U10" s="25"/>
      <c r="V10" s="13">
        <f t="shared" si="7"/>
        <v>0</v>
      </c>
      <c r="W10" s="14">
        <f t="shared" si="8"/>
        <v>0</v>
      </c>
      <c r="X10" s="25"/>
      <c r="Y10" s="25"/>
      <c r="Z10" s="15">
        <f t="shared" si="9"/>
        <v>0</v>
      </c>
    </row>
    <row r="11" spans="1:26" ht="33.75" customHeight="1" x14ac:dyDescent="0.3">
      <c r="A11" s="17"/>
      <c r="B11" s="13"/>
      <c r="C11" s="13"/>
      <c r="D11" s="13">
        <f t="shared" si="0"/>
        <v>0</v>
      </c>
      <c r="E11" s="14"/>
      <c r="F11" s="13"/>
      <c r="G11" s="13"/>
      <c r="H11" s="15">
        <f t="shared" si="1"/>
        <v>0</v>
      </c>
      <c r="J11" s="12">
        <f t="shared" si="2"/>
        <v>0</v>
      </c>
      <c r="K11" s="25"/>
      <c r="L11" s="25"/>
      <c r="M11" s="13">
        <f t="shared" si="3"/>
        <v>0</v>
      </c>
      <c r="N11" s="14">
        <f t="shared" si="4"/>
        <v>0</v>
      </c>
      <c r="O11" s="25"/>
      <c r="P11" s="25"/>
      <c r="Q11" s="15">
        <f t="shared" si="5"/>
        <v>0</v>
      </c>
      <c r="S11" s="12">
        <f t="shared" si="6"/>
        <v>0</v>
      </c>
      <c r="T11" s="25"/>
      <c r="U11" s="25"/>
      <c r="V11" s="13">
        <f t="shared" si="7"/>
        <v>0</v>
      </c>
      <c r="W11" s="14">
        <f t="shared" si="8"/>
        <v>0</v>
      </c>
      <c r="X11" s="25"/>
      <c r="Y11" s="25"/>
      <c r="Z11" s="15">
        <f t="shared" si="9"/>
        <v>0</v>
      </c>
    </row>
    <row r="12" spans="1:26" ht="33.75" customHeight="1" x14ac:dyDescent="0.3">
      <c r="A12" s="17"/>
      <c r="B12" s="13"/>
      <c r="C12" s="13"/>
      <c r="D12" s="13">
        <f t="shared" si="0"/>
        <v>0</v>
      </c>
      <c r="E12" s="14"/>
      <c r="F12" s="13"/>
      <c r="G12" s="13"/>
      <c r="H12" s="15">
        <f t="shared" si="1"/>
        <v>0</v>
      </c>
      <c r="J12" s="12">
        <f t="shared" si="2"/>
        <v>0</v>
      </c>
      <c r="K12" s="25"/>
      <c r="L12" s="25"/>
      <c r="M12" s="13">
        <f t="shared" si="3"/>
        <v>0</v>
      </c>
      <c r="N12" s="14">
        <f t="shared" si="4"/>
        <v>0</v>
      </c>
      <c r="O12" s="25"/>
      <c r="P12" s="25"/>
      <c r="Q12" s="15">
        <f t="shared" si="5"/>
        <v>0</v>
      </c>
      <c r="S12" s="12">
        <f t="shared" si="6"/>
        <v>0</v>
      </c>
      <c r="T12" s="25"/>
      <c r="U12" s="25"/>
      <c r="V12" s="13">
        <f t="shared" si="7"/>
        <v>0</v>
      </c>
      <c r="W12" s="14">
        <f t="shared" si="8"/>
        <v>0</v>
      </c>
      <c r="X12" s="25"/>
      <c r="Y12" s="25"/>
      <c r="Z12" s="15">
        <f t="shared" si="9"/>
        <v>0</v>
      </c>
    </row>
    <row r="13" spans="1:26" ht="33.75" customHeight="1" x14ac:dyDescent="0.3">
      <c r="A13" s="17"/>
      <c r="B13" s="13"/>
      <c r="C13" s="13"/>
      <c r="D13" s="13">
        <f t="shared" si="0"/>
        <v>0</v>
      </c>
      <c r="E13" s="14"/>
      <c r="F13" s="13"/>
      <c r="G13" s="13"/>
      <c r="H13" s="15">
        <f t="shared" si="1"/>
        <v>0</v>
      </c>
      <c r="J13" s="12">
        <f t="shared" si="2"/>
        <v>0</v>
      </c>
      <c r="K13" s="25"/>
      <c r="L13" s="25"/>
      <c r="M13" s="13">
        <f t="shared" si="3"/>
        <v>0</v>
      </c>
      <c r="N13" s="14">
        <f t="shared" si="4"/>
        <v>0</v>
      </c>
      <c r="O13" s="25"/>
      <c r="P13" s="25"/>
      <c r="Q13" s="15">
        <f t="shared" si="5"/>
        <v>0</v>
      </c>
      <c r="S13" s="12">
        <f t="shared" si="6"/>
        <v>0</v>
      </c>
      <c r="T13" s="25"/>
      <c r="U13" s="25"/>
      <c r="V13" s="13">
        <f t="shared" si="7"/>
        <v>0</v>
      </c>
      <c r="W13" s="14">
        <f t="shared" si="8"/>
        <v>0</v>
      </c>
      <c r="X13" s="25"/>
      <c r="Y13" s="25"/>
      <c r="Z13" s="15">
        <f t="shared" si="9"/>
        <v>0</v>
      </c>
    </row>
    <row r="14" spans="1:26" ht="33.75" customHeight="1" x14ac:dyDescent="0.3">
      <c r="A14" s="17"/>
      <c r="B14" s="13"/>
      <c r="C14" s="13"/>
      <c r="D14" s="13">
        <f t="shared" si="0"/>
        <v>0</v>
      </c>
      <c r="E14" s="14"/>
      <c r="F14" s="13"/>
      <c r="G14" s="13"/>
      <c r="H14" s="15">
        <f t="shared" si="1"/>
        <v>0</v>
      </c>
      <c r="J14" s="12">
        <f t="shared" si="2"/>
        <v>0</v>
      </c>
      <c r="K14" s="25"/>
      <c r="L14" s="25"/>
      <c r="M14" s="13">
        <f t="shared" si="3"/>
        <v>0</v>
      </c>
      <c r="N14" s="14">
        <f t="shared" si="4"/>
        <v>0</v>
      </c>
      <c r="O14" s="25"/>
      <c r="P14" s="25"/>
      <c r="Q14" s="15">
        <f t="shared" si="5"/>
        <v>0</v>
      </c>
      <c r="S14" s="12">
        <f t="shared" si="6"/>
        <v>0</v>
      </c>
      <c r="T14" s="25"/>
      <c r="U14" s="25"/>
      <c r="V14" s="13">
        <f t="shared" si="7"/>
        <v>0</v>
      </c>
      <c r="W14" s="14">
        <f t="shared" si="8"/>
        <v>0</v>
      </c>
      <c r="X14" s="25"/>
      <c r="Y14" s="25"/>
      <c r="Z14" s="15">
        <f t="shared" si="9"/>
        <v>0</v>
      </c>
    </row>
    <row r="15" spans="1:26" ht="33.75" customHeight="1" x14ac:dyDescent="0.3">
      <c r="A15" s="12"/>
      <c r="B15" s="13"/>
      <c r="C15" s="13"/>
      <c r="D15" s="13">
        <f t="shared" si="0"/>
        <v>0</v>
      </c>
      <c r="E15" s="14"/>
      <c r="F15" s="13"/>
      <c r="G15" s="13"/>
      <c r="H15" s="15">
        <f t="shared" si="1"/>
        <v>0</v>
      </c>
      <c r="J15" s="12">
        <f t="shared" si="2"/>
        <v>0</v>
      </c>
      <c r="K15" s="25"/>
      <c r="L15" s="25"/>
      <c r="M15" s="13">
        <f t="shared" si="3"/>
        <v>0</v>
      </c>
      <c r="N15" s="14">
        <f t="shared" si="4"/>
        <v>0</v>
      </c>
      <c r="O15" s="25"/>
      <c r="P15" s="25"/>
      <c r="Q15" s="15">
        <f t="shared" si="5"/>
        <v>0</v>
      </c>
      <c r="S15" s="12">
        <f t="shared" si="6"/>
        <v>0</v>
      </c>
      <c r="T15" s="25"/>
      <c r="U15" s="25"/>
      <c r="V15" s="13">
        <f t="shared" si="7"/>
        <v>0</v>
      </c>
      <c r="W15" s="14">
        <f t="shared" si="8"/>
        <v>0</v>
      </c>
      <c r="X15" s="25"/>
      <c r="Y15" s="25"/>
      <c r="Z15" s="15">
        <f t="shared" si="9"/>
        <v>0</v>
      </c>
    </row>
    <row r="16" spans="1:26" ht="33.75" customHeight="1" x14ac:dyDescent="0.3">
      <c r="A16" s="12"/>
      <c r="B16" s="13"/>
      <c r="C16" s="13"/>
      <c r="D16" s="13">
        <f t="shared" si="0"/>
        <v>0</v>
      </c>
      <c r="E16" s="14"/>
      <c r="F16" s="13"/>
      <c r="G16" s="13"/>
      <c r="H16" s="15">
        <f t="shared" si="1"/>
        <v>0</v>
      </c>
      <c r="J16" s="12">
        <f t="shared" si="2"/>
        <v>0</v>
      </c>
      <c r="K16" s="25"/>
      <c r="L16" s="25"/>
      <c r="M16" s="13">
        <f t="shared" si="3"/>
        <v>0</v>
      </c>
      <c r="N16" s="14">
        <f t="shared" si="4"/>
        <v>0</v>
      </c>
      <c r="O16" s="25"/>
      <c r="P16" s="25"/>
      <c r="Q16" s="15">
        <f t="shared" si="5"/>
        <v>0</v>
      </c>
      <c r="S16" s="12">
        <f t="shared" si="6"/>
        <v>0</v>
      </c>
      <c r="T16" s="25"/>
      <c r="U16" s="25"/>
      <c r="V16" s="13">
        <f t="shared" si="7"/>
        <v>0</v>
      </c>
      <c r="W16" s="14">
        <f t="shared" si="8"/>
        <v>0</v>
      </c>
      <c r="X16" s="25"/>
      <c r="Y16" s="25"/>
      <c r="Z16" s="15">
        <f t="shared" si="9"/>
        <v>0</v>
      </c>
    </row>
    <row r="17" spans="1:26" ht="33.75" customHeight="1" x14ac:dyDescent="0.3">
      <c r="A17" s="12"/>
      <c r="B17" s="13"/>
      <c r="C17" s="13"/>
      <c r="D17" s="13">
        <f t="shared" si="0"/>
        <v>0</v>
      </c>
      <c r="E17" s="14"/>
      <c r="F17" s="13"/>
      <c r="G17" s="13"/>
      <c r="H17" s="15">
        <f t="shared" si="1"/>
        <v>0</v>
      </c>
      <c r="J17" s="12">
        <f t="shared" si="2"/>
        <v>0</v>
      </c>
      <c r="K17" s="25"/>
      <c r="L17" s="25"/>
      <c r="M17" s="13">
        <f t="shared" si="3"/>
        <v>0</v>
      </c>
      <c r="N17" s="14">
        <f t="shared" si="4"/>
        <v>0</v>
      </c>
      <c r="O17" s="25"/>
      <c r="P17" s="25"/>
      <c r="Q17" s="15">
        <f t="shared" si="5"/>
        <v>0</v>
      </c>
      <c r="S17" s="12">
        <f t="shared" si="6"/>
        <v>0</v>
      </c>
      <c r="T17" s="25"/>
      <c r="U17" s="25"/>
      <c r="V17" s="13">
        <f t="shared" si="7"/>
        <v>0</v>
      </c>
      <c r="W17" s="14">
        <f t="shared" si="8"/>
        <v>0</v>
      </c>
      <c r="X17" s="25"/>
      <c r="Y17" s="25"/>
      <c r="Z17" s="15">
        <f t="shared" si="9"/>
        <v>0</v>
      </c>
    </row>
    <row r="18" spans="1:26" ht="33.75" customHeight="1" x14ac:dyDescent="0.3">
      <c r="A18" s="18" t="s">
        <v>21</v>
      </c>
      <c r="B18" s="19"/>
      <c r="C18" s="19"/>
      <c r="D18" s="19">
        <f>SUM(D4:D17)</f>
        <v>21</v>
      </c>
      <c r="E18" s="20" t="s">
        <v>21</v>
      </c>
      <c r="F18" s="19"/>
      <c r="G18" s="19"/>
      <c r="H18" s="21">
        <f>SUM(H4:H17)</f>
        <v>10</v>
      </c>
      <c r="J18" s="18" t="str">
        <f t="shared" si="2"/>
        <v>Summe</v>
      </c>
      <c r="K18" s="26"/>
      <c r="L18" s="26"/>
      <c r="M18" s="19">
        <f>SUM(M4:M17)</f>
        <v>7</v>
      </c>
      <c r="N18" s="20" t="str">
        <f t="shared" si="4"/>
        <v>Summe</v>
      </c>
      <c r="O18" s="26"/>
      <c r="P18" s="26"/>
      <c r="Q18" s="21">
        <f>SUM(Q4:Q17)</f>
        <v>6</v>
      </c>
      <c r="S18" s="18" t="str">
        <f t="shared" si="6"/>
        <v>Summe</v>
      </c>
      <c r="T18" s="26"/>
      <c r="U18" s="26"/>
      <c r="V18" s="19">
        <f>SUM(V4:V17)</f>
        <v>17</v>
      </c>
      <c r="W18" s="20" t="str">
        <f t="shared" si="8"/>
        <v>Summe</v>
      </c>
      <c r="X18" s="26"/>
      <c r="Y18" s="26"/>
      <c r="Z18" s="21">
        <f>SUM(Z4:Z17)</f>
        <v>20</v>
      </c>
    </row>
    <row r="19" spans="1:26" ht="33.75" customHeight="1" x14ac:dyDescent="0.3">
      <c r="J19" s="2"/>
      <c r="N19" s="2"/>
      <c r="S19" s="2"/>
      <c r="W19" s="2"/>
    </row>
    <row r="20" spans="1:26" x14ac:dyDescent="0.3">
      <c r="A20" s="2" t="s">
        <v>22</v>
      </c>
    </row>
    <row r="21" spans="1:26" x14ac:dyDescent="0.3">
      <c r="A21" s="2">
        <f>COUNTIF(A4:A17,"*")</f>
        <v>6</v>
      </c>
      <c r="E21" s="2">
        <f>COUNTIF(E4:E17,"*")</f>
        <v>6</v>
      </c>
      <c r="J21" s="2">
        <f>COUNTIF(J4:J17,"*")</f>
        <v>6</v>
      </c>
      <c r="N21" s="2">
        <f>COUNTIF(N4:N17,"*")</f>
        <v>6</v>
      </c>
      <c r="S21" s="2">
        <f>COUNTIF(S4:S17,"*")</f>
        <v>6</v>
      </c>
      <c r="W21" s="2">
        <f>COUNTIF(W4:W17,"*")</f>
        <v>6</v>
      </c>
    </row>
    <row r="22" spans="1:26" ht="33" x14ac:dyDescent="0.3">
      <c r="A22" s="2" t="s">
        <v>23</v>
      </c>
    </row>
    <row r="23" spans="1:26" x14ac:dyDescent="0.3">
      <c r="A23" s="2">
        <f>A21*5</f>
        <v>30</v>
      </c>
    </row>
  </sheetData>
  <mergeCells count="4">
    <mergeCell ref="A2:H2"/>
    <mergeCell ref="J2:Q2"/>
    <mergeCell ref="S2:Z2"/>
    <mergeCell ref="A1:Z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DDDC-3350-4E92-96FF-23738E599E31}">
  <dimension ref="A1"/>
  <sheetViews>
    <sheetView workbookViewId="0">
      <selection activeCell="R18" sqref="Q18:R18"/>
    </sheetView>
  </sheetViews>
  <sheetFormatPr baseColWidth="10" defaultRowHeight="14.25" x14ac:dyDescent="0.2"/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A54A360D3500438B391A390F645006" ma:contentTypeVersion="16" ma:contentTypeDescription="Ein neues Dokument erstellen." ma:contentTypeScope="" ma:versionID="1f011e1bb1270e8865ca70676310c29c">
  <xsd:schema xmlns:xsd="http://www.w3.org/2001/XMLSchema" xmlns:xs="http://www.w3.org/2001/XMLSchema" xmlns:p="http://schemas.microsoft.com/office/2006/metadata/properties" xmlns:ns1="http://schemas.microsoft.com/sharepoint/v3" xmlns:ns2="5fbcf22b-8418-494c-b2af-d1a374be1144" xmlns:ns3="bdeb7b8f-4c7a-4680-94fe-77cbe8310f20" xmlns:ns4="8fd00c8e-15ef-4933-abb3-2147f4add389" targetNamespace="http://schemas.microsoft.com/office/2006/metadata/properties" ma:root="true" ma:fieldsID="5bf3af7908f53ec6fd8839c1467a9e35" ns1:_="" ns2:_="" ns3:_="" ns4:_="">
    <xsd:import namespace="http://schemas.microsoft.com/sharepoint/v3"/>
    <xsd:import namespace="5fbcf22b-8418-494c-b2af-d1a374be1144"/>
    <xsd:import namespace="bdeb7b8f-4c7a-4680-94fe-77cbe8310f20"/>
    <xsd:import namespace="8fd00c8e-15ef-4933-abb3-2147f4add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zfaj" minOccurs="0"/>
                <xsd:element ref="ns4:TaxKeywordTaxHTField" minOccurs="0"/>
                <xsd:element ref="ns4:TaxCatchAll" minOccurs="0"/>
                <xsd:element ref="ns4:TaxCatchAllLabel" minOccurs="0"/>
                <xsd:element ref="ns1:DocumentSetDescription" minOccurs="0"/>
                <xsd:element ref="ns4:Projekt-Nr." minOccurs="0"/>
                <xsd:element ref="ns4:Weiteres_x0020_Telefon_x003a_Projekt-Nr.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6" nillable="true" ma:displayName="Beschreibung" ma:description="Eine Beschreibung der Dokumentenmappe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cf22b-8418-494c-b2af-d1a374be1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zfaj" ma:index="21" nillable="true" ma:displayName="Person or Group" ma:list="UserInfo" ma:internalName="zfaj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b7b8f-4c7a-4680-94fe-77cbe8310f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00c8e-15ef-4933-abb3-2147f4add38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2" nillable="true" ma:taxonomy="true" ma:internalName="TaxKeywordTaxHTField" ma:taxonomyFieldName="TaxKeyword" ma:displayName="Schlagwörter" ma:fieldId="{23f27201-bee3-471e-b2e7-b64fd8b7ca38}" ma:taxonomyMulti="true" ma:sspId="2b700ae8-47fc-41f6-82bf-596d14966ae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b3e9d46d-201e-42f2-b15e-493523bc0a57}" ma:internalName="TaxCatchAll" ma:showField="CatchAllData" ma:web="8fd00c8e-15ef-4933-abb3-2147f4add3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b3e9d46d-201e-42f2-b15e-493523bc0a57}" ma:internalName="TaxCatchAllLabel" ma:readOnly="true" ma:showField="CatchAllDataLabel" ma:web="8fd00c8e-15ef-4933-abb3-2147f4add3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kt-Nr." ma:index="27" nillable="true" ma:displayName="Projekt" ma:list="{3b1159c7-bae6-4df5-b283-b937c700ffc4}" ma:internalName="Projekt_x002d_Nr_x002e_" ma:showField="Title" ma:web="8fd00c8e-15ef-4933-abb3-2147f4add389">
      <xsd:simpleType>
        <xsd:restriction base="dms:Lookup"/>
      </xsd:simpleType>
    </xsd:element>
    <xsd:element name="Weiteres_x0020_Telefon_x003a_Projekt-Nr." ma:index="28" nillable="true" ma:displayName="Weiteres Telefon:Projekt-Nr." ma:hidden="true" ma:list="{3b1159c7-bae6-4df5-b283-b937c700ffc4}" ma:internalName="Weiteres_x0020_Telefon_x003A_Projekt_x002d_Nr_x002e_" ma:readOnly="true" ma:showField="ID" ma:web="8fd00c8e-15ef-4933-abb3-2147f4add3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d00c8e-15ef-4933-abb3-2147f4add389">
      <Value>492</Value>
      <Value>1936</Value>
      <Value>1935</Value>
      <Value>1338</Value>
      <Value>1337</Value>
      <Value>519</Value>
      <Value>342</Value>
    </TaxCatchAll>
    <DocumentSetDescription xmlns="http://schemas.microsoft.com/sharepoint/v3" xsi:nil="true"/>
    <Projekt-Nr. xmlns="8fd00c8e-15ef-4933-abb3-2147f4add389">1557</Projekt-Nr.>
    <zfaj xmlns="5fbcf22b-8418-494c-b2af-d1a374be1144">
      <UserInfo>
        <DisplayName/>
        <AccountId xsi:nil="true"/>
        <AccountType/>
      </UserInfo>
    </zfaj>
    <TaxKeywordTaxHTField xmlns="8fd00c8e-15ef-4933-abb3-2147f4add3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F-PK: AZ: 31-4330.350/23</TermName>
          <TermId xmlns="http://schemas.microsoft.com/office/infopath/2007/PartnerControls">fcb0bcd2-ba19-4990-b228-3294ab516db1</TermId>
        </TermInfo>
        <TermInfo xmlns="http://schemas.microsoft.com/office/infopath/2007/PartnerControls">
          <TermName xmlns="http://schemas.microsoft.com/office/infopath/2007/PartnerControls">Förder-PK</TermName>
          <TermId xmlns="http://schemas.microsoft.com/office/infopath/2007/PartnerControls">a0a61681-f7bd-4ed3-9935-e4eeef932340</TermId>
        </TermInfo>
        <TermInfo xmlns="http://schemas.microsoft.com/office/infopath/2007/PartnerControls">
          <TermName xmlns="http://schemas.microsoft.com/office/infopath/2007/PartnerControls">Trend</TermName>
          <TermId xmlns="http://schemas.microsoft.com/office/infopath/2007/PartnerControls">04681cfc-c37c-425f-aa0d-4ea8ca4b6ab7</TermId>
        </TermInfo>
        <TermInfo xmlns="http://schemas.microsoft.com/office/infopath/2007/PartnerControls">
          <TermName xmlns="http://schemas.microsoft.com/office/infopath/2007/PartnerControls">Handwerk</TermName>
          <TermId xmlns="http://schemas.microsoft.com/office/infopath/2007/PartnerControls">b3821eb2-3d17-47ed-9cdd-5f906521b80d</TermId>
        </TermInfo>
        <TermInfo xmlns="http://schemas.microsoft.com/office/infopath/2007/PartnerControls">
          <TermName xmlns="http://schemas.microsoft.com/office/infopath/2007/PartnerControls">Fraunhofer IAO</TermName>
          <TermId xmlns="http://schemas.microsoft.com/office/infopath/2007/PartnerControls">173946dc-f65f-459a-97ba-c3b88b1a1c17</TermId>
        </TermInfo>
        <TermInfo xmlns="http://schemas.microsoft.com/office/infopath/2007/PartnerControls">
          <TermName xmlns="http://schemas.microsoft.com/office/infopath/2007/PartnerControls">Handwerkstag</TermName>
          <TermId xmlns="http://schemas.microsoft.com/office/infopath/2007/PartnerControls">c12e74b7-c790-4845-bb98-7b2f69364726</TermId>
        </TermInfo>
        <TermInfo xmlns="http://schemas.microsoft.com/office/infopath/2007/PartnerControls">
          <TermName xmlns="http://schemas.microsoft.com/office/infopath/2007/PartnerControls">Geschäftsmodellinnovation</TermName>
          <TermId xmlns="http://schemas.microsoft.com/office/infopath/2007/PartnerControls">48e219d4-0b6a-4349-a12f-150b0901f409</TermId>
        </TermInfo>
      </Terms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09B042-A61D-4D63-A0FA-01D3EBB8F5E5}"/>
</file>

<file path=customXml/itemProps2.xml><?xml version="1.0" encoding="utf-8"?>
<ds:datastoreItem xmlns:ds="http://schemas.openxmlformats.org/officeDocument/2006/customXml" ds:itemID="{352F1A8A-BDA2-4242-B83D-3E2ED9574F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FB104D-DC0A-4C9E-906D-590DA86833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Bewertung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Rauhut, Anna</dc:creator>
  <cp:keywords>Trend; Förder-PK; Handwerk; Handwerkstag; Geschäftsmodellinnovation; Fraunhofer IAO; F-PK: AZ: 31-4330.350/23</cp:keywords>
  <cp:lastModifiedBy>Rauhut, Anna - Steinbeis FSTI</cp:lastModifiedBy>
  <dcterms:created xsi:type="dcterms:W3CDTF">2020-04-01T15:55:34Z</dcterms:created>
  <dcterms:modified xsi:type="dcterms:W3CDTF">2020-04-02T09:09:44Z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0x010100AEA54A360D3500438B391A390F645006</vt:lpwstr>
  </property>
  <property fmtid="{D5CDD505-2E9C-101B-9397-08002B2CF9AE}" pid="3" name="TaxKeyword">
    <vt:lpwstr>342;#F-PK: AZ: 31-4330.350/23|fcb0bcd2-ba19-4990-b228-3294ab516db1;#492;#Förder-PK|a0a61681-f7bd-4ed3-9935-e4eeef932340;#1338;#Trend|04681cfc-c37c-425f-aa0d-4ea8ca4b6ab7;#519;#Handwerk|b3821eb2-3d17-47ed-9cdd-5f906521b80d;#1935;#Fraunhofer IAO|173946dc-f65f-459a-97ba-c3b88b1a1c17;#1936;#Handwerkstag|c12e74b7-c790-4845-bb98-7b2f69364726;#1337;#Geschäftsmodellinnovation|48e219d4-0b6a-4349-a12f-150b0901f409</vt:lpwstr>
  </property>
  <property fmtid="{D5CDD505-2E9C-101B-9397-08002B2CF9AE}" pid="4" name="_docset_NoMedatataSyncRequired">
    <vt:lpwstr>False</vt:lpwstr>
  </property>
</Properties>
</file>